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bio\Desktop\VICEPRES CCSA 22-09-25\PROGRAMMAZIONE APPELLI\2025-26 Programmazione appelli\Appelli S1 a.a. 2025-26\5 - Calendari pubblicati\Calendari magistrali\"/>
    </mc:Choice>
  </mc:AlternateContent>
  <xr:revisionPtr revIDLastSave="0" documentId="13_ncr:1_{AA154FFE-8D1A-4C19-A2A9-E9DA3A288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MAZ MAGISTR (AUTLM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F12" i="2" s="1"/>
  <c r="F11" i="2"/>
  <c r="A13" i="2" l="1"/>
  <c r="F13" i="2" l="1"/>
  <c r="A14" i="2"/>
  <c r="A15" i="2" l="1"/>
  <c r="F14" i="2"/>
  <c r="F15" i="2" l="1"/>
  <c r="A16" i="2"/>
  <c r="A17" i="2" l="1"/>
  <c r="F16" i="2"/>
  <c r="A18" i="2" l="1"/>
  <c r="F17" i="2"/>
  <c r="F18" i="2" l="1"/>
  <c r="A19" i="2"/>
  <c r="A20" i="2" l="1"/>
  <c r="F19" i="2"/>
  <c r="A21" i="2" l="1"/>
  <c r="F20" i="2"/>
  <c r="F21" i="2" l="1"/>
  <c r="A22" i="2"/>
  <c r="F22" i="2" l="1"/>
  <c r="A23" i="2"/>
  <c r="A24" i="2" l="1"/>
  <c r="F23" i="2"/>
  <c r="F24" i="2" l="1"/>
  <c r="A25" i="2"/>
  <c r="A26" i="2" l="1"/>
  <c r="F25" i="2"/>
  <c r="A27" i="2" l="1"/>
  <c r="F26" i="2"/>
  <c r="F27" i="2" l="1"/>
  <c r="A28" i="2"/>
  <c r="A29" i="2" l="1"/>
  <c r="F28" i="2"/>
  <c r="A30" i="2" l="1"/>
  <c r="F29" i="2"/>
  <c r="F30" i="2" l="1"/>
  <c r="A31" i="2"/>
  <c r="A32" i="2" l="1"/>
  <c r="F31" i="2"/>
  <c r="A33" i="2" l="1"/>
  <c r="F32" i="2"/>
  <c r="F33" i="2" l="1"/>
  <c r="A34" i="2"/>
  <c r="A35" i="2" l="1"/>
  <c r="F34" i="2"/>
  <c r="A36" i="2" l="1"/>
  <c r="F35" i="2"/>
  <c r="F36" i="2" l="1"/>
  <c r="A37" i="2"/>
  <c r="A38" i="2" l="1"/>
  <c r="F37" i="2"/>
  <c r="A39" i="2" l="1"/>
  <c r="F38" i="2"/>
  <c r="F39" i="2" l="1"/>
  <c r="A40" i="2"/>
  <c r="F40" i="2" l="1"/>
  <c r="A41" i="2"/>
  <c r="A42" i="2" l="1"/>
  <c r="F41" i="2"/>
  <c r="F42" i="2" l="1"/>
  <c r="A43" i="2"/>
  <c r="A44" i="2" l="1"/>
  <c r="F43" i="2"/>
  <c r="A45" i="2" l="1"/>
  <c r="F44" i="2"/>
  <c r="F45" i="2" l="1"/>
  <c r="A46" i="2"/>
  <c r="A47" i="2" l="1"/>
  <c r="F46" i="2"/>
  <c r="A48" i="2" l="1"/>
  <c r="F48" i="2" s="1"/>
  <c r="F47" i="2"/>
</calcChain>
</file>

<file path=xl/sharedStrings.xml><?xml version="1.0" encoding="utf-8"?>
<sst xmlns="http://schemas.openxmlformats.org/spreadsheetml/2006/main" count="40" uniqueCount="25">
  <si>
    <t>CCSA DI INGEGNERIA INDUSTRIALE - ANNO ACCADEMICO 2025/26</t>
  </si>
  <si>
    <t>APPELLI DELLA SESSIONE S1 (PERIODO: 07/01/2026 - 13/02/2026)</t>
  </si>
  <si>
    <t>NOTA PER GLI STUDENTI</t>
  </si>
  <si>
    <t xml:space="preserve">In tabella non sono riportati gli esami a scelta libera. Se manca l'appello di un esame non a scelta libera, per ricevere eventuali chiarimenti è necessario contattare il responsabile del corso/modulo </t>
  </si>
  <si>
    <t>DATA</t>
  </si>
  <si>
    <t>AUTLM = CORSO DI LAUREA MAGISTRALE IN INGEGNERIA DELL'AUTOMAZIONE INDUSTRIALE</t>
  </si>
  <si>
    <t>1° ANNO AUTLM</t>
  </si>
  <si>
    <t>2° ANNO AUTLM</t>
  </si>
  <si>
    <t>CORSI EROGATI IN S1</t>
  </si>
  <si>
    <t>CORSI EROGATI IN S2</t>
  </si>
  <si>
    <t>Economia applicata all'ingegneria (Bertolinelli)</t>
  </si>
  <si>
    <t>Sensori per l'Automazione</t>
  </si>
  <si>
    <t>Isole Robotizzate e Sistemi di Automazione</t>
  </si>
  <si>
    <t>Control Systems Technologies</t>
  </si>
  <si>
    <t>Modellistica e simulazione</t>
  </si>
  <si>
    <t>Modellistca e simulazione</t>
  </si>
  <si>
    <t>Laboratorio di elettronica e strumentazione</t>
  </si>
  <si>
    <t>Impianti per l'automazione - Rischio incendio: Valutazione, protezione e prevenzione</t>
  </si>
  <si>
    <t>Microprocessor Based Instrumentation</t>
  </si>
  <si>
    <t>Introduzione alla Cyber Security e ai Big Data</t>
  </si>
  <si>
    <t>Servosystems and Robotics</t>
  </si>
  <si>
    <t>Calcolo Numerico con Laboratorio</t>
  </si>
  <si>
    <t>Impianti per l'automazione</t>
  </si>
  <si>
    <t>Calcolo numerico con Laboratorio</t>
  </si>
  <si>
    <t>Rischio incendio: Valutazione, protezione e prevenzione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</si>
</sst>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b/>
      <strike/>
      <sz val="16"/>
      <color rgb="FFFF0000"/>
      <name val="Calibri Light"/>
      <family val="2"/>
      <scheme val="major"/>
    </font>
    <font>
      <sz val="16"/>
      <color rgb="FFFF0000"/>
      <name val="Arial"/>
      <family val="2"/>
    </font>
    <font>
      <sz val="18"/>
      <color rgb="FFFF0000"/>
      <name val="Calibri Light"/>
      <family val="2"/>
      <scheme val="major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0" fontId="2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4" fillId="3" borderId="7" xfId="0" applyFont="1" applyFill="1" applyBorder="1"/>
    <xf numFmtId="0" fontId="5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7" fillId="5" borderId="9" xfId="0" applyFont="1" applyFill="1" applyBorder="1"/>
    <xf numFmtId="0" fontId="8" fillId="3" borderId="10" xfId="0" applyFont="1" applyFill="1" applyBorder="1"/>
    <xf numFmtId="0" fontId="5" fillId="3" borderId="11" xfId="0" applyFont="1" applyFill="1" applyBorder="1"/>
    <xf numFmtId="0" fontId="4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5" borderId="12" xfId="0" applyFont="1" applyFill="1" applyBorder="1"/>
    <xf numFmtId="0" fontId="9" fillId="0" borderId="13" xfId="0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/>
    </xf>
    <xf numFmtId="0" fontId="11" fillId="0" borderId="14" xfId="0" applyFont="1" applyBorder="1"/>
    <xf numFmtId="0" fontId="11" fillId="0" borderId="15" xfId="0" applyFont="1" applyBorder="1"/>
    <xf numFmtId="0" fontId="9" fillId="0" borderId="2" xfId="0" applyFont="1" applyBorder="1" applyAlignment="1">
      <alignment horizontal="center"/>
    </xf>
    <xf numFmtId="0" fontId="11" fillId="0" borderId="16" xfId="0" applyFont="1" applyBorder="1"/>
    <xf numFmtId="0" fontId="9" fillId="0" borderId="17" xfId="0" applyFont="1" applyBorder="1" applyAlignment="1">
      <alignment horizontal="center"/>
    </xf>
    <xf numFmtId="0" fontId="11" fillId="0" borderId="2" xfId="0" applyFont="1" applyBorder="1"/>
    <xf numFmtId="0" fontId="12" fillId="0" borderId="0" xfId="0" applyFont="1"/>
    <xf numFmtId="0" fontId="11" fillId="0" borderId="18" xfId="0" applyFont="1" applyBorder="1"/>
    <xf numFmtId="0" fontId="9" fillId="0" borderId="3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164" fontId="14" fillId="0" borderId="21" xfId="0" applyNumberFormat="1" applyFont="1" applyBorder="1" applyAlignment="1">
      <alignment horizontal="left"/>
    </xf>
    <xf numFmtId="0" fontId="15" fillId="0" borderId="22" xfId="0" applyFont="1" applyBorder="1"/>
    <xf numFmtId="0" fontId="15" fillId="0" borderId="3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164" fontId="14" fillId="0" borderId="23" xfId="0" applyNumberFormat="1" applyFont="1" applyBorder="1" applyAlignment="1">
      <alignment horizontal="left"/>
    </xf>
    <xf numFmtId="164" fontId="14" fillId="0" borderId="24" xfId="0" applyNumberFormat="1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5" fillId="0" borderId="26" xfId="0" applyFont="1" applyBorder="1" applyAlignment="1">
      <alignment wrapText="1"/>
    </xf>
    <xf numFmtId="0" fontId="1" fillId="0" borderId="15" xfId="0" applyFont="1" applyBorder="1" applyAlignment="1">
      <alignment horizontal="left" wrapText="1"/>
    </xf>
    <xf numFmtId="0" fontId="15" fillId="0" borderId="27" xfId="0" applyFont="1" applyBorder="1" applyAlignment="1">
      <alignment wrapText="1"/>
    </xf>
    <xf numFmtId="164" fontId="14" fillId="0" borderId="28" xfId="0" applyNumberFormat="1" applyFont="1" applyBorder="1" applyAlignment="1">
      <alignment horizontal="left"/>
    </xf>
    <xf numFmtId="0" fontId="15" fillId="0" borderId="29" xfId="0" applyFont="1" applyBorder="1"/>
    <xf numFmtId="0" fontId="15" fillId="0" borderId="30" xfId="0" applyFont="1" applyBorder="1" applyAlignment="1">
      <alignment wrapText="1"/>
    </xf>
    <xf numFmtId="0" fontId="15" fillId="0" borderId="28" xfId="0" applyFont="1" applyBorder="1" applyAlignment="1">
      <alignment wrapText="1"/>
    </xf>
    <xf numFmtId="164" fontId="14" fillId="6" borderId="24" xfId="0" applyNumberFormat="1" applyFont="1" applyFill="1" applyBorder="1" applyAlignment="1">
      <alignment horizontal="left"/>
    </xf>
    <xf numFmtId="0" fontId="15" fillId="6" borderId="29" xfId="0" applyFont="1" applyFill="1" applyBorder="1"/>
    <xf numFmtId="0" fontId="15" fillId="6" borderId="30" xfId="0" applyFont="1" applyFill="1" applyBorder="1" applyAlignment="1">
      <alignment wrapText="1"/>
    </xf>
    <xf numFmtId="0" fontId="15" fillId="6" borderId="28" xfId="0" applyFont="1" applyFill="1" applyBorder="1" applyAlignment="1">
      <alignment wrapText="1"/>
    </xf>
    <xf numFmtId="164" fontId="14" fillId="6" borderId="28" xfId="0" applyNumberFormat="1" applyFont="1" applyFill="1" applyBorder="1" applyAlignment="1">
      <alignment horizontal="left"/>
    </xf>
    <xf numFmtId="0" fontId="15" fillId="0" borderId="0" xfId="0" applyFont="1"/>
    <xf numFmtId="164" fontId="14" fillId="7" borderId="24" xfId="0" applyNumberFormat="1" applyFont="1" applyFill="1" applyBorder="1" applyAlignment="1">
      <alignment horizontal="left"/>
    </xf>
    <xf numFmtId="0" fontId="15" fillId="7" borderId="29" xfId="0" applyFont="1" applyFill="1" applyBorder="1"/>
    <xf numFmtId="0" fontId="1" fillId="6" borderId="25" xfId="0" applyFont="1" applyFill="1" applyBorder="1" applyAlignment="1">
      <alignment horizontal="left"/>
    </xf>
    <xf numFmtId="0" fontId="15" fillId="8" borderId="30" xfId="0" applyFont="1" applyFill="1" applyBorder="1" applyAlignment="1">
      <alignment wrapText="1"/>
    </xf>
    <xf numFmtId="0" fontId="15" fillId="8" borderId="28" xfId="0" applyFont="1" applyFill="1" applyBorder="1" applyAlignment="1">
      <alignment wrapText="1"/>
    </xf>
    <xf numFmtId="164" fontId="14" fillId="0" borderId="31" xfId="0" applyNumberFormat="1" applyFont="1" applyBorder="1" applyAlignment="1">
      <alignment horizontal="left"/>
    </xf>
    <xf numFmtId="0" fontId="15" fillId="0" borderId="32" xfId="0" applyFont="1" applyBorder="1" applyAlignment="1">
      <alignment wrapText="1"/>
    </xf>
    <xf numFmtId="0" fontId="15" fillId="0" borderId="33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164" fontId="14" fillId="0" borderId="34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33835-FECC-4CF0-B47D-6414F92A3AE5}">
  <sheetPr>
    <outlinePr summaryBelow="0" summaryRight="0"/>
  </sheetPr>
  <dimension ref="A1:Y940"/>
  <sheetViews>
    <sheetView tabSelected="1" zoomScale="90" zoomScaleNormal="90" workbookViewId="0">
      <pane xSplit="1" ySplit="10" topLeftCell="B36" activePane="bottomRight" state="frozen"/>
      <selection pane="topRight" activeCell="B1" sqref="B1"/>
      <selection pane="bottomLeft" activeCell="A8" sqref="A8"/>
      <selection pane="bottomRight" activeCell="D4" sqref="D4"/>
    </sheetView>
  </sheetViews>
  <sheetFormatPr defaultColWidth="14.42578125" defaultRowHeight="15" customHeight="1" x14ac:dyDescent="0.25"/>
  <cols>
    <col min="1" max="1" width="35.7109375" customWidth="1"/>
    <col min="2" max="5" width="60.7109375" customWidth="1"/>
    <col min="6" max="6" width="35.85546875" customWidth="1"/>
  </cols>
  <sheetData>
    <row r="1" spans="1:25" ht="15.7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2" t="s">
        <v>0</v>
      </c>
      <c r="B2" s="3"/>
      <c r="C2" s="3"/>
      <c r="D2" s="3"/>
      <c r="E2" s="3"/>
      <c r="F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9.5" customHeight="1" thickBot="1" x14ac:dyDescent="0.35">
      <c r="A3" s="6" t="s">
        <v>1</v>
      </c>
      <c r="B3" s="7"/>
      <c r="C3" s="7"/>
      <c r="D3" s="7"/>
      <c r="E3" s="7"/>
      <c r="F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0.100000000000001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0.100000000000001" customHeight="1" x14ac:dyDescent="0.35">
      <c r="A5" s="9" t="s">
        <v>2</v>
      </c>
      <c r="B5" s="10"/>
      <c r="C5" s="11"/>
      <c r="D5" s="12"/>
      <c r="E5" s="11"/>
      <c r="F5" s="1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0.100000000000001" customHeight="1" thickBot="1" x14ac:dyDescent="0.4">
      <c r="A6" s="14" t="s">
        <v>3</v>
      </c>
      <c r="B6" s="15"/>
      <c r="C6" s="16"/>
      <c r="D6" s="17"/>
      <c r="E6" s="16"/>
      <c r="F6" s="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9.5" customHeight="1" thickBot="1" x14ac:dyDescent="0.35">
      <c r="A8" s="19" t="s">
        <v>4</v>
      </c>
      <c r="B8" s="20" t="s">
        <v>5</v>
      </c>
      <c r="C8" s="21"/>
      <c r="D8" s="21"/>
      <c r="E8" s="21"/>
      <c r="F8" s="19" t="s">
        <v>4</v>
      </c>
      <c r="G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9.5" customHeight="1" thickBot="1" x14ac:dyDescent="0.3">
      <c r="A9" s="22"/>
      <c r="B9" s="23" t="s">
        <v>6</v>
      </c>
      <c r="C9" s="24"/>
      <c r="D9" s="25" t="s">
        <v>7</v>
      </c>
      <c r="E9" s="26"/>
      <c r="F9" s="22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9.5" customHeight="1" thickBot="1" x14ac:dyDescent="0.3">
      <c r="A10" s="28"/>
      <c r="B10" s="29" t="s">
        <v>8</v>
      </c>
      <c r="C10" s="30" t="s">
        <v>9</v>
      </c>
      <c r="D10" s="31" t="s">
        <v>8</v>
      </c>
      <c r="E10" s="30" t="s">
        <v>9</v>
      </c>
      <c r="F10" s="28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19.5" customHeight="1" x14ac:dyDescent="0.25">
      <c r="A11" s="33">
        <v>46029</v>
      </c>
      <c r="B11" s="34"/>
      <c r="C11" s="35"/>
      <c r="D11" s="36"/>
      <c r="E11" s="37"/>
      <c r="F11" s="38">
        <f t="shared" ref="F11:F48" si="0">A11</f>
        <v>46029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9.5" customHeight="1" x14ac:dyDescent="0.25">
      <c r="A12" s="39">
        <f t="shared" ref="A12:A48" si="1">A11+1</f>
        <v>46030</v>
      </c>
      <c r="B12" s="40" t="s">
        <v>10</v>
      </c>
      <c r="C12" s="41"/>
      <c r="D12" s="42"/>
      <c r="E12" s="43"/>
      <c r="F12" s="44">
        <f t="shared" si="0"/>
        <v>46030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x14ac:dyDescent="0.25">
      <c r="A13" s="39">
        <f t="shared" si="1"/>
        <v>46031</v>
      </c>
      <c r="B13" s="45"/>
      <c r="C13" s="46"/>
      <c r="D13" s="47" t="s">
        <v>11</v>
      </c>
      <c r="E13" s="47"/>
      <c r="F13" s="44">
        <f t="shared" si="0"/>
        <v>46031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9.5" customHeight="1" x14ac:dyDescent="0.25">
      <c r="A14" s="48">
        <f t="shared" si="1"/>
        <v>46032</v>
      </c>
      <c r="B14" s="49"/>
      <c r="C14" s="50"/>
      <c r="D14" s="51"/>
      <c r="E14" s="51"/>
      <c r="F14" s="52">
        <f t="shared" si="0"/>
        <v>46032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9.5" customHeight="1" x14ac:dyDescent="0.25">
      <c r="A15" s="48">
        <f t="shared" si="1"/>
        <v>46033</v>
      </c>
      <c r="B15" s="49"/>
      <c r="C15" s="50"/>
      <c r="D15" s="51"/>
      <c r="E15" s="51"/>
      <c r="F15" s="52">
        <f t="shared" si="0"/>
        <v>46033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9.5" customHeight="1" x14ac:dyDescent="0.25">
      <c r="A16" s="39">
        <f t="shared" si="1"/>
        <v>46034</v>
      </c>
      <c r="B16" s="45"/>
      <c r="C16" s="46"/>
      <c r="D16" s="47"/>
      <c r="E16" s="47"/>
      <c r="F16" s="44">
        <f t="shared" si="0"/>
        <v>46034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1"/>
      <c r="V16" s="1"/>
      <c r="W16" s="1"/>
      <c r="X16" s="1"/>
      <c r="Y16" s="1"/>
    </row>
    <row r="17" spans="1:25" ht="19.5" customHeight="1" x14ac:dyDescent="0.25">
      <c r="A17" s="54">
        <f t="shared" si="1"/>
        <v>46035</v>
      </c>
      <c r="B17" s="55"/>
      <c r="C17" s="46"/>
      <c r="D17" s="47" t="s">
        <v>12</v>
      </c>
      <c r="E17" s="47"/>
      <c r="F17" s="44">
        <f t="shared" si="0"/>
        <v>46035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1"/>
      <c r="V17" s="1"/>
      <c r="W17" s="1"/>
      <c r="X17" s="1"/>
      <c r="Y17" s="1"/>
    </row>
    <row r="18" spans="1:25" ht="19.5" customHeight="1" x14ac:dyDescent="0.25">
      <c r="A18" s="39">
        <f t="shared" si="1"/>
        <v>46036</v>
      </c>
      <c r="B18" s="45"/>
      <c r="C18" s="46" t="s">
        <v>13</v>
      </c>
      <c r="D18" s="47"/>
      <c r="E18" s="47"/>
      <c r="F18" s="44">
        <f t="shared" si="0"/>
        <v>46036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9.5" customHeight="1" x14ac:dyDescent="0.25">
      <c r="A19" s="39">
        <f t="shared" si="1"/>
        <v>46037</v>
      </c>
      <c r="B19" s="45" t="s">
        <v>14</v>
      </c>
      <c r="C19" s="46"/>
      <c r="D19" s="47" t="s">
        <v>15</v>
      </c>
      <c r="E19" s="47" t="s">
        <v>16</v>
      </c>
      <c r="F19" s="44">
        <f t="shared" si="0"/>
        <v>46037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25">
      <c r="A20" s="39">
        <f t="shared" si="1"/>
        <v>46038</v>
      </c>
      <c r="B20" s="45" t="s">
        <v>17</v>
      </c>
      <c r="C20" s="46" t="s">
        <v>18</v>
      </c>
      <c r="D20" s="47" t="s">
        <v>19</v>
      </c>
      <c r="E20" s="47" t="s">
        <v>18</v>
      </c>
      <c r="F20" s="44">
        <f t="shared" si="0"/>
        <v>46038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25">
      <c r="A21" s="48">
        <f t="shared" si="1"/>
        <v>46039</v>
      </c>
      <c r="B21" s="49"/>
      <c r="C21" s="50"/>
      <c r="D21" s="51"/>
      <c r="E21" s="51"/>
      <c r="F21" s="52">
        <f t="shared" si="0"/>
        <v>46039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 x14ac:dyDescent="0.25">
      <c r="A22" s="48">
        <f t="shared" si="1"/>
        <v>46040</v>
      </c>
      <c r="B22" s="49"/>
      <c r="C22" s="50"/>
      <c r="D22" s="51"/>
      <c r="E22" s="51"/>
      <c r="F22" s="52">
        <f t="shared" si="0"/>
        <v>46040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9.5" customHeight="1" x14ac:dyDescent="0.25">
      <c r="A23" s="39">
        <f t="shared" si="1"/>
        <v>46041</v>
      </c>
      <c r="B23" s="45"/>
      <c r="C23" s="46"/>
      <c r="D23" s="47"/>
      <c r="E23" s="47"/>
      <c r="F23" s="44">
        <f t="shared" si="0"/>
        <v>46041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1"/>
      <c r="V23" s="1"/>
      <c r="W23" s="1"/>
      <c r="X23" s="1"/>
      <c r="Y23" s="1"/>
    </row>
    <row r="24" spans="1:25" ht="19.5" customHeight="1" x14ac:dyDescent="0.25">
      <c r="A24" s="54">
        <f t="shared" si="1"/>
        <v>46042</v>
      </c>
      <c r="B24" s="55"/>
      <c r="C24" s="46"/>
      <c r="D24" s="47"/>
      <c r="E24" s="47"/>
      <c r="F24" s="44">
        <f t="shared" si="0"/>
        <v>46042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1"/>
      <c r="V24" s="1"/>
      <c r="W24" s="1"/>
      <c r="X24" s="1"/>
      <c r="Y24" s="1"/>
    </row>
    <row r="25" spans="1:25" ht="19.5" customHeight="1" x14ac:dyDescent="0.25">
      <c r="A25" s="39">
        <f t="shared" si="1"/>
        <v>46043</v>
      </c>
      <c r="B25" s="45"/>
      <c r="C25" s="46"/>
      <c r="D25" s="47"/>
      <c r="E25" s="47"/>
      <c r="F25" s="44">
        <f t="shared" si="0"/>
        <v>46043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9.5" customHeight="1" x14ac:dyDescent="0.25">
      <c r="A26" s="39">
        <f t="shared" si="1"/>
        <v>46044</v>
      </c>
      <c r="B26" s="45"/>
      <c r="C26" s="46" t="s">
        <v>20</v>
      </c>
      <c r="D26" s="47"/>
      <c r="E26" s="47"/>
      <c r="F26" s="44">
        <f t="shared" si="0"/>
        <v>46044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9.5" customHeight="1" x14ac:dyDescent="0.25">
      <c r="A27" s="39">
        <f t="shared" si="1"/>
        <v>46045</v>
      </c>
      <c r="B27" s="45"/>
      <c r="C27" s="46"/>
      <c r="D27" s="47"/>
      <c r="E27" s="47"/>
      <c r="F27" s="44">
        <f t="shared" si="0"/>
        <v>46045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9.5" customHeight="1" x14ac:dyDescent="0.25">
      <c r="A28" s="48">
        <f t="shared" si="1"/>
        <v>46046</v>
      </c>
      <c r="B28" s="49"/>
      <c r="C28" s="50"/>
      <c r="D28" s="51"/>
      <c r="E28" s="51"/>
      <c r="F28" s="52">
        <f t="shared" si="0"/>
        <v>46046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9.5" customHeight="1" x14ac:dyDescent="0.25">
      <c r="A29" s="48">
        <f t="shared" si="1"/>
        <v>46047</v>
      </c>
      <c r="B29" s="56"/>
      <c r="C29" s="57"/>
      <c r="D29" s="58"/>
      <c r="E29" s="51"/>
      <c r="F29" s="52">
        <f t="shared" si="0"/>
        <v>46047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5" customHeight="1" x14ac:dyDescent="0.25">
      <c r="A30" s="39">
        <f t="shared" si="1"/>
        <v>46048</v>
      </c>
      <c r="B30" s="45" t="s">
        <v>21</v>
      </c>
      <c r="C30" s="46"/>
      <c r="D30" s="47"/>
      <c r="E30" s="47"/>
      <c r="F30" s="44">
        <f t="shared" si="0"/>
        <v>46048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1"/>
      <c r="V30" s="1"/>
      <c r="W30" s="1"/>
      <c r="X30" s="1"/>
      <c r="Y30" s="1"/>
    </row>
    <row r="31" spans="1:25" ht="19.5" customHeight="1" x14ac:dyDescent="0.25">
      <c r="A31" s="54">
        <f t="shared" si="1"/>
        <v>46049</v>
      </c>
      <c r="B31" s="55"/>
      <c r="C31" s="46"/>
      <c r="D31" s="47" t="s">
        <v>12</v>
      </c>
      <c r="E31" s="47"/>
      <c r="F31" s="44">
        <f t="shared" si="0"/>
        <v>46049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1"/>
      <c r="V31" s="1"/>
      <c r="W31" s="1"/>
      <c r="X31" s="1"/>
      <c r="Y31" s="1"/>
    </row>
    <row r="32" spans="1:25" ht="19.5" customHeight="1" x14ac:dyDescent="0.25">
      <c r="A32" s="39">
        <f t="shared" si="1"/>
        <v>46050</v>
      </c>
      <c r="B32" s="45"/>
      <c r="C32" s="46"/>
      <c r="D32" s="47"/>
      <c r="E32" s="47"/>
      <c r="F32" s="44">
        <f t="shared" si="0"/>
        <v>46050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9.5" customHeight="1" x14ac:dyDescent="0.25">
      <c r="A33" s="39">
        <f t="shared" si="1"/>
        <v>46051</v>
      </c>
      <c r="B33" s="45"/>
      <c r="C33" s="46"/>
      <c r="D33" s="47"/>
      <c r="E33" s="47" t="s">
        <v>16</v>
      </c>
      <c r="F33" s="44">
        <f t="shared" si="0"/>
        <v>46051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9.5" customHeight="1" x14ac:dyDescent="0.25">
      <c r="A34" s="39">
        <f t="shared" si="1"/>
        <v>46052</v>
      </c>
      <c r="B34" s="45"/>
      <c r="C34" s="46" t="s">
        <v>18</v>
      </c>
      <c r="D34" s="47"/>
      <c r="E34" s="47" t="s">
        <v>18</v>
      </c>
      <c r="F34" s="44">
        <f t="shared" si="0"/>
        <v>46052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9.5" customHeight="1" x14ac:dyDescent="0.25">
      <c r="A35" s="48">
        <f t="shared" si="1"/>
        <v>46053</v>
      </c>
      <c r="B35" s="49"/>
      <c r="C35" s="50"/>
      <c r="D35" s="51"/>
      <c r="E35" s="51"/>
      <c r="F35" s="52">
        <f t="shared" si="0"/>
        <v>46053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.5" customHeight="1" x14ac:dyDescent="0.25">
      <c r="A36" s="48">
        <f t="shared" si="1"/>
        <v>46054</v>
      </c>
      <c r="B36" s="49"/>
      <c r="C36" s="50"/>
      <c r="D36" s="51"/>
      <c r="E36" s="51"/>
      <c r="F36" s="52">
        <f t="shared" si="0"/>
        <v>46054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9.5" customHeight="1" x14ac:dyDescent="0.25">
      <c r="A37" s="39">
        <f t="shared" si="1"/>
        <v>46055</v>
      </c>
      <c r="B37" s="45" t="s">
        <v>14</v>
      </c>
      <c r="C37" s="46"/>
      <c r="D37" s="47" t="s">
        <v>14</v>
      </c>
      <c r="E37" s="47"/>
      <c r="F37" s="44">
        <f t="shared" si="0"/>
        <v>46055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1"/>
      <c r="V37" s="1"/>
      <c r="W37" s="1"/>
      <c r="X37" s="1"/>
      <c r="Y37" s="1"/>
    </row>
    <row r="38" spans="1:25" ht="19.5" customHeight="1" x14ac:dyDescent="0.25">
      <c r="A38" s="54">
        <f t="shared" si="1"/>
        <v>46056</v>
      </c>
      <c r="B38" s="55"/>
      <c r="C38" s="46"/>
      <c r="D38" s="47"/>
      <c r="E38" s="47"/>
      <c r="F38" s="44">
        <f t="shared" si="0"/>
        <v>46056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1"/>
      <c r="V38" s="1"/>
      <c r="W38" s="1"/>
      <c r="X38" s="1"/>
      <c r="Y38" s="1"/>
    </row>
    <row r="39" spans="1:25" ht="19.5" customHeight="1" x14ac:dyDescent="0.25">
      <c r="A39" s="39">
        <f t="shared" si="1"/>
        <v>46057</v>
      </c>
      <c r="B39" s="45"/>
      <c r="C39" s="46" t="s">
        <v>13</v>
      </c>
      <c r="D39" s="47"/>
      <c r="E39" s="47"/>
      <c r="F39" s="44">
        <f t="shared" si="0"/>
        <v>46057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.5" customHeight="1" x14ac:dyDescent="0.25">
      <c r="A40" s="39">
        <f t="shared" si="1"/>
        <v>46058</v>
      </c>
      <c r="B40" s="45" t="s">
        <v>10</v>
      </c>
      <c r="C40" s="46"/>
      <c r="D40" s="47"/>
      <c r="E40" s="47"/>
      <c r="F40" s="44">
        <f t="shared" si="0"/>
        <v>46058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9.5" customHeight="1" x14ac:dyDescent="0.25">
      <c r="A41" s="39">
        <f t="shared" si="1"/>
        <v>46059</v>
      </c>
      <c r="B41" s="45" t="s">
        <v>22</v>
      </c>
      <c r="C41" s="46"/>
      <c r="D41" s="47"/>
      <c r="E41" s="47"/>
      <c r="F41" s="44">
        <f t="shared" si="0"/>
        <v>46059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.5" customHeight="1" x14ac:dyDescent="0.25">
      <c r="A42" s="48">
        <f t="shared" si="1"/>
        <v>46060</v>
      </c>
      <c r="B42" s="49"/>
      <c r="C42" s="50"/>
      <c r="D42" s="51"/>
      <c r="E42" s="51"/>
      <c r="F42" s="52">
        <f t="shared" si="0"/>
        <v>46060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.5" customHeight="1" x14ac:dyDescent="0.25">
      <c r="A43" s="48">
        <f t="shared" si="1"/>
        <v>46061</v>
      </c>
      <c r="B43" s="49"/>
      <c r="C43" s="50"/>
      <c r="D43" s="51"/>
      <c r="E43" s="51"/>
      <c r="F43" s="52">
        <f t="shared" si="0"/>
        <v>46061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9.5" customHeight="1" x14ac:dyDescent="0.25">
      <c r="A44" s="39">
        <f t="shared" si="1"/>
        <v>46062</v>
      </c>
      <c r="B44" s="45" t="s">
        <v>23</v>
      </c>
      <c r="C44" s="46"/>
      <c r="D44" s="47" t="s">
        <v>11</v>
      </c>
      <c r="E44" s="47"/>
      <c r="F44" s="44">
        <f t="shared" si="0"/>
        <v>46062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1"/>
      <c r="V44" s="1"/>
      <c r="W44" s="1"/>
      <c r="X44" s="1"/>
      <c r="Y44" s="1"/>
    </row>
    <row r="45" spans="1:25" ht="19.5" customHeight="1" x14ac:dyDescent="0.25">
      <c r="A45" s="54">
        <f t="shared" si="1"/>
        <v>46063</v>
      </c>
      <c r="B45" s="55"/>
      <c r="C45" s="46"/>
      <c r="D45" s="47"/>
      <c r="E45" s="47"/>
      <c r="F45" s="44">
        <f t="shared" si="0"/>
        <v>46063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1"/>
      <c r="V45" s="1"/>
      <c r="W45" s="1"/>
      <c r="X45" s="1"/>
      <c r="Y45" s="1"/>
    </row>
    <row r="46" spans="1:25" ht="19.5" customHeight="1" x14ac:dyDescent="0.25">
      <c r="A46" s="39">
        <f t="shared" si="1"/>
        <v>46064</v>
      </c>
      <c r="B46" s="45"/>
      <c r="C46" s="46"/>
      <c r="D46" s="47"/>
      <c r="E46" s="47"/>
      <c r="F46" s="44">
        <f t="shared" si="0"/>
        <v>46064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.5" customHeight="1" x14ac:dyDescent="0.25">
      <c r="A47" s="39">
        <f t="shared" si="1"/>
        <v>46065</v>
      </c>
      <c r="B47" s="45"/>
      <c r="C47" s="46" t="s">
        <v>20</v>
      </c>
      <c r="D47" s="47"/>
      <c r="E47" s="47"/>
      <c r="F47" s="44">
        <f t="shared" si="0"/>
        <v>46065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.5" customHeight="1" thickBot="1" x14ac:dyDescent="0.3">
      <c r="A48" s="59">
        <f t="shared" si="1"/>
        <v>46066</v>
      </c>
      <c r="B48" s="60" t="s">
        <v>24</v>
      </c>
      <c r="C48" s="61"/>
      <c r="D48" s="62" t="s">
        <v>19</v>
      </c>
      <c r="E48" s="62"/>
      <c r="F48" s="63">
        <f t="shared" si="0"/>
        <v>46066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9.5" customHeight="1" x14ac:dyDescent="0.25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/>
    <row r="189" spans="1:25" ht="15.75" customHeight="1" x14ac:dyDescent="0.25"/>
    <row r="190" spans="1:25" ht="15.75" customHeight="1" x14ac:dyDescent="0.25"/>
    <row r="191" spans="1:25" ht="15.75" customHeight="1" x14ac:dyDescent="0.25"/>
    <row r="192" spans="1:25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</sheetData>
  <mergeCells count="5">
    <mergeCell ref="A8:A10"/>
    <mergeCell ref="B8:E8"/>
    <mergeCell ref="F8:F10"/>
    <mergeCell ref="B9:C9"/>
    <mergeCell ref="D9:E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AUTOMAZ MAGISTR (AUTLM)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2025-09-25T08:12:33Z</dcterms:modified>
</cp:coreProperties>
</file>